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ZETARG II\"/>
    </mc:Choice>
  </mc:AlternateContent>
  <xr:revisionPtr revIDLastSave="0" documentId="13_ncr:1_{ADE37B5E-8ACF-491A-B9B6-A27B5F3A733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8" i="1"/>
  <c r="G8" i="1" s="1"/>
  <c r="H8" i="1" s="1"/>
  <c r="F20" i="1"/>
  <c r="G20" i="1" s="1"/>
  <c r="H20" i="1" s="1"/>
  <c r="F7" i="1"/>
  <c r="G7" i="1" s="1"/>
  <c r="H7" i="1" s="1"/>
  <c r="F19" i="1"/>
  <c r="G19" i="1" s="1"/>
  <c r="H19" i="1" s="1"/>
  <c r="F10" i="1"/>
  <c r="G10" i="1" s="1"/>
  <c r="H10" i="1" s="1"/>
  <c r="G11" i="1" l="1"/>
  <c r="H11" i="1" s="1"/>
  <c r="F14" i="1"/>
  <c r="G14" i="1" s="1"/>
  <c r="H14" i="1" s="1"/>
  <c r="F15" i="1"/>
  <c r="F16" i="1"/>
  <c r="F17" i="1"/>
  <c r="F13" i="1"/>
  <c r="G13" i="1" s="1"/>
  <c r="H13" i="1" s="1"/>
  <c r="G17" i="1" l="1"/>
  <c r="H17" i="1" s="1"/>
  <c r="G16" i="1"/>
  <c r="H16" i="1" s="1"/>
  <c r="G15" i="1"/>
  <c r="H15" i="1" s="1"/>
  <c r="H21" i="1" l="1"/>
</calcChain>
</file>

<file path=xl/sharedStrings.xml><?xml version="1.0" encoding="utf-8"?>
<sst xmlns="http://schemas.openxmlformats.org/spreadsheetml/2006/main" count="50" uniqueCount="40">
  <si>
    <t>l.p.</t>
  </si>
  <si>
    <t>OPIS</t>
  </si>
  <si>
    <t>ILOŚĆ</t>
  </si>
  <si>
    <t>JEDN. MIARY</t>
  </si>
  <si>
    <t>szt.</t>
  </si>
  <si>
    <t>1.1</t>
  </si>
  <si>
    <t>2.1</t>
  </si>
  <si>
    <t>3.1</t>
  </si>
  <si>
    <t>…………………………………………………………………., data, podpis wykonawcy/osoby upoważnionej</t>
  </si>
  <si>
    <t>4.1</t>
  </si>
  <si>
    <t>1. WYKONANIE PODBUDOWY POD NAWIERZCHNIE -  zgodnie z dokumentacja projektową, specyfikacją techniczną wykonania i odbioru robót i postanowieniami SIWZ.</t>
  </si>
  <si>
    <t>2. NAWIERZCHNIA Z KOSTKI BETONOWEJ I OBRZEŻA -  zgodnie z dokumentacja projektową, specyfikacją techniczną wykonania i odbioru robót i postanowieniami SIWZ.</t>
  </si>
  <si>
    <t>3. DOSTAWA I MONTAŻ URZĄDZEŃ - zgodnie z dokumentacją projektową, specyfikacją techniczną wykonania i odbioru robót i postanowieniami SIWZ.</t>
  </si>
  <si>
    <t>3.2</t>
  </si>
  <si>
    <t>ZAŁ. 1.B</t>
  </si>
  <si>
    <t>3.3</t>
  </si>
  <si>
    <t>3.4</t>
  </si>
  <si>
    <t>3.5</t>
  </si>
  <si>
    <t xml:space="preserve">Stół betonowy do tenisa stołowego </t>
  </si>
  <si>
    <t xml:space="preserve">Stół betonowy do gry w piłkarzyki </t>
  </si>
  <si>
    <t>Stół betonowy do gry w szachy</t>
  </si>
  <si>
    <t>Samoobsługowa stacja naprawy rowerów</t>
  </si>
  <si>
    <t>Ławka solarna</t>
  </si>
  <si>
    <t>1.2</t>
  </si>
  <si>
    <t>4.2</t>
  </si>
  <si>
    <t>2.2</t>
  </si>
  <si>
    <t>Korytowanie wraz z wywozem i utylizacją urobku oraz wykonanie podbudowy z kruszywa łamanego - dot. lokalizacji z montażem zestawu SR + ŁS</t>
  </si>
  <si>
    <t>Wykonanie nawierzchni betonowej wraz z obrzeżami betonowymi na podsypce piaskowej z wypełnieniem spoin - dot. lokalizacji z montażem zestawu SR + ŁS</t>
  </si>
  <si>
    <t>Korytowanie wraz z wywozem i utylizacją urobku oraz wykonanie podbudowy z kruszywa łamanego - dot. lokalizacji z montażem zestawu SR + ZG</t>
  </si>
  <si>
    <t>Wykonanie nawierzchni betonowej wraz z obrzeżami betonowymi na podsypce piaskowej z wypełnieniem spoin - dot. lokalizacji z montażem zestawu SR + ZG</t>
  </si>
  <si>
    <t>Wykonanie trawników dywanowych z nawożeniem - uzupełnienie trawnika
(w cenie ujęte dowiezienie ziemi urodzajnej) - dot. lokalizacji z montażem zestawu SR + ZG</t>
  </si>
  <si>
    <t>WARTOŚĆ VAT</t>
  </si>
  <si>
    <t>WARTOŚĆ BRUTTO OGÓŁEM poz. 1.1 - 4.2:</t>
  </si>
  <si>
    <t>* Cena jednostkowa = koszt wykonania zakresu robót (opisanego w kol. 2) na 1 lokalizacji =  1 szt.</t>
  </si>
  <si>
    <r>
      <t xml:space="preserve">FORMULARZ WYCENY
(kosztorys ofertowy Wykonawcy)
BUDOWY OBIEKTÓW MAŁEJ ARCHITEKTURY NA TERENIE GMIN CZŁONKOWSKICH </t>
    </r>
    <r>
      <rPr>
        <b/>
        <u/>
        <sz val="10"/>
        <color theme="1"/>
        <rFont val="Calibri"/>
        <family val="2"/>
        <scheme val="minor"/>
      </rPr>
      <t>LGD ZIEMIA PSZCZYŃSKA</t>
    </r>
    <r>
      <rPr>
        <b/>
        <sz val="10"/>
        <color theme="1"/>
        <rFont val="Calibri"/>
        <family val="2"/>
        <scheme val="minor"/>
      </rPr>
      <t>, 
zgodnie z dokumentacją projektową, specyfikacją techniczną wykonania i odbioru robót i postanowieniami SIWZ</t>
    </r>
  </si>
  <si>
    <t>CENA JEDNOSTKOWA NETTO*
(do 2 miejsc po przecinku)</t>
  </si>
  <si>
    <t>WARTOŚĆ NETTO
(do 2 miejsc po przecinku)</t>
  </si>
  <si>
    <t>WARTOŚĆ BRUTTO
(do 2 miejsc po przecinku)</t>
  </si>
  <si>
    <t>4. ZAGOSPODAROWNE TERENU (PODŁOŻA) - zgodnie z dokumentacją projektową, specyfikacją techniczną wykonania i odbioru robót i postanowieniami SIWZ.</t>
  </si>
  <si>
    <r>
      <t>Wykonanie trawników dywanowych siewem z nawożeniem</t>
    </r>
    <r>
      <rPr>
        <b/>
        <i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- uzupełnienie trawnika
(w cenie ujęte dowiezienie ziemi urodzajnej) - dot. lokalizacji z montażem zestawu SR + ŁS;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</si>
</sst>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vertical="center"/>
    </xf>
    <xf numFmtId="4" fontId="3" fillId="0" borderId="36" xfId="0" applyNumberFormat="1" applyFont="1" applyBorder="1" applyAlignment="1">
      <alignment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7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29" xfId="1" applyFont="1" applyBorder="1" applyAlignment="1">
      <alignment horizontal="right"/>
    </xf>
    <xf numFmtId="0" fontId="4" fillId="0" borderId="30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4" fillId="0" borderId="33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</cellXfs>
  <cellStyles count="2">
    <cellStyle name="Normalny_Arkusz1" xfId="1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1</xdr:rowOff>
    </xdr:from>
    <xdr:to>
      <xdr:col>6</xdr:col>
      <xdr:colOff>572260</xdr:colOff>
      <xdr:row>0</xdr:row>
      <xdr:rowOff>885825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"/>
          <a:ext cx="5449060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16" workbookViewId="0">
      <selection activeCell="B19" sqref="B19"/>
    </sheetView>
  </sheetViews>
  <sheetFormatPr baseColWidth="10" defaultColWidth="9.109375" defaultRowHeight="12"/>
  <cols>
    <col min="1" max="1" width="7.6640625" style="3" customWidth="1"/>
    <col min="2" max="2" width="37.33203125" style="3" customWidth="1"/>
    <col min="3" max="4" width="10.6640625" style="3" customWidth="1"/>
    <col min="5" max="6" width="18.6640625" style="3" customWidth="1"/>
    <col min="7" max="7" width="18.88671875" style="3" customWidth="1"/>
    <col min="8" max="8" width="18.6640625" style="3" customWidth="1"/>
    <col min="9" max="16384" width="9.109375" style="3"/>
  </cols>
  <sheetData>
    <row r="1" spans="1:8" ht="73.5" customHeight="1" thickBot="1">
      <c r="A1" s="49"/>
      <c r="B1" s="49"/>
      <c r="C1" s="49"/>
      <c r="D1" s="49"/>
      <c r="E1" s="49"/>
      <c r="F1" s="49"/>
      <c r="G1" s="49"/>
      <c r="H1" s="49"/>
    </row>
    <row r="2" spans="1:8" ht="20.25" customHeight="1" thickBot="1">
      <c r="A2" s="62" t="s">
        <v>14</v>
      </c>
      <c r="B2" s="63"/>
      <c r="C2" s="63"/>
      <c r="D2" s="63"/>
      <c r="E2" s="63"/>
      <c r="F2" s="63"/>
      <c r="G2" s="63"/>
      <c r="H2" s="64"/>
    </row>
    <row r="3" spans="1:8" ht="64.5" customHeight="1" thickBot="1">
      <c r="A3" s="65" t="s">
        <v>34</v>
      </c>
      <c r="B3" s="66"/>
      <c r="C3" s="66"/>
      <c r="D3" s="66"/>
      <c r="E3" s="66"/>
      <c r="F3" s="66"/>
      <c r="G3" s="66"/>
      <c r="H3" s="67"/>
    </row>
    <row r="4" spans="1:8" s="1" customFormat="1" ht="61.5" customHeight="1" thickBot="1">
      <c r="A4" s="5" t="s">
        <v>0</v>
      </c>
      <c r="B4" s="6" t="s">
        <v>1</v>
      </c>
      <c r="C4" s="7" t="s">
        <v>3</v>
      </c>
      <c r="D4" s="6" t="s">
        <v>2</v>
      </c>
      <c r="E4" s="7" t="s">
        <v>35</v>
      </c>
      <c r="F4" s="8" t="s">
        <v>36</v>
      </c>
      <c r="G4" s="8" t="s">
        <v>31</v>
      </c>
      <c r="H4" s="8" t="s">
        <v>37</v>
      </c>
    </row>
    <row r="5" spans="1:8" s="2" customFormat="1" ht="12.75" customHeight="1" thickBot="1">
      <c r="A5" s="9">
        <v>1</v>
      </c>
      <c r="B5" s="10">
        <v>2</v>
      </c>
      <c r="C5" s="10">
        <v>3</v>
      </c>
      <c r="D5" s="10">
        <v>4</v>
      </c>
      <c r="E5" s="10">
        <v>5</v>
      </c>
      <c r="F5" s="11">
        <v>8</v>
      </c>
      <c r="G5" s="11">
        <v>9</v>
      </c>
      <c r="H5" s="11">
        <v>10</v>
      </c>
    </row>
    <row r="6" spans="1:8" ht="40.5" customHeight="1" thickBot="1">
      <c r="A6" s="68" t="s">
        <v>10</v>
      </c>
      <c r="B6" s="69"/>
      <c r="C6" s="69"/>
      <c r="D6" s="69"/>
      <c r="E6" s="69"/>
      <c r="F6" s="69"/>
      <c r="G6" s="69"/>
      <c r="H6" s="70"/>
    </row>
    <row r="7" spans="1:8" ht="60" customHeight="1">
      <c r="A7" s="12" t="s">
        <v>5</v>
      </c>
      <c r="B7" s="13" t="s">
        <v>26</v>
      </c>
      <c r="C7" s="14" t="s">
        <v>4</v>
      </c>
      <c r="D7" s="14">
        <v>6</v>
      </c>
      <c r="E7" s="15"/>
      <c r="F7" s="16">
        <f>ROUND(D7*E7,2)</f>
        <v>0</v>
      </c>
      <c r="G7" s="17">
        <f>ROUND(F7*0.23,2)</f>
        <v>0</v>
      </c>
      <c r="H7" s="17">
        <f>F7+G7</f>
        <v>0</v>
      </c>
    </row>
    <row r="8" spans="1:8" ht="60" customHeight="1" thickBot="1">
      <c r="A8" s="18" t="s">
        <v>23</v>
      </c>
      <c r="B8" s="19" t="s">
        <v>28</v>
      </c>
      <c r="C8" s="20" t="s">
        <v>4</v>
      </c>
      <c r="D8" s="20">
        <v>5</v>
      </c>
      <c r="E8" s="21"/>
      <c r="F8" s="22">
        <f>ROUND(D8*E8,2)</f>
        <v>0</v>
      </c>
      <c r="G8" s="23">
        <f>ROUND(F8*0.23,2)</f>
        <v>0</v>
      </c>
      <c r="H8" s="23">
        <f>F8+G8</f>
        <v>0</v>
      </c>
    </row>
    <row r="9" spans="1:8" s="4" customFormat="1" ht="40.5" customHeight="1" thickBot="1">
      <c r="A9" s="68" t="s">
        <v>11</v>
      </c>
      <c r="B9" s="69"/>
      <c r="C9" s="69"/>
      <c r="D9" s="69"/>
      <c r="E9" s="69"/>
      <c r="F9" s="69"/>
      <c r="G9" s="69"/>
      <c r="H9" s="70"/>
    </row>
    <row r="10" spans="1:8" ht="60" customHeight="1">
      <c r="A10" s="24" t="s">
        <v>6</v>
      </c>
      <c r="B10" s="25" t="s">
        <v>27</v>
      </c>
      <c r="C10" s="26" t="s">
        <v>4</v>
      </c>
      <c r="D10" s="27">
        <v>6</v>
      </c>
      <c r="E10" s="28"/>
      <c r="F10" s="29">
        <f>ROUND(D10*E10,2)</f>
        <v>0</v>
      </c>
      <c r="G10" s="17">
        <f>ROUND(F10*0.23,2)</f>
        <v>0</v>
      </c>
      <c r="H10" s="17">
        <f>F10+G10</f>
        <v>0</v>
      </c>
    </row>
    <row r="11" spans="1:8" ht="60" customHeight="1" thickBot="1">
      <c r="A11" s="18" t="s">
        <v>25</v>
      </c>
      <c r="B11" s="30" t="s">
        <v>29</v>
      </c>
      <c r="C11" s="7" t="s">
        <v>4</v>
      </c>
      <c r="D11" s="20">
        <v>5</v>
      </c>
      <c r="E11" s="21"/>
      <c r="F11" s="22">
        <f>ROUND(D11*E11,2)</f>
        <v>0</v>
      </c>
      <c r="G11" s="23">
        <f>ROUND(F11*0.23,2)</f>
        <v>0</v>
      </c>
      <c r="H11" s="23">
        <f>F11+G11</f>
        <v>0</v>
      </c>
    </row>
    <row r="12" spans="1:8" s="2" customFormat="1" ht="39.75" customHeight="1" thickBot="1">
      <c r="A12" s="68" t="s">
        <v>12</v>
      </c>
      <c r="B12" s="69"/>
      <c r="C12" s="69"/>
      <c r="D12" s="69"/>
      <c r="E12" s="69"/>
      <c r="F12" s="69"/>
      <c r="G12" s="69"/>
      <c r="H12" s="70"/>
    </row>
    <row r="13" spans="1:8" s="2" customFormat="1" ht="40.200000000000003" customHeight="1">
      <c r="A13" s="24" t="s">
        <v>7</v>
      </c>
      <c r="B13" s="31" t="s">
        <v>21</v>
      </c>
      <c r="C13" s="32" t="s">
        <v>4</v>
      </c>
      <c r="D13" s="32">
        <v>11</v>
      </c>
      <c r="E13" s="28"/>
      <c r="F13" s="29">
        <f>ROUND(D13*E13,2)</f>
        <v>0</v>
      </c>
      <c r="G13" s="17">
        <f>ROUND(F13*0.23,2)</f>
        <v>0</v>
      </c>
      <c r="H13" s="17">
        <f t="shared" ref="H13:H17" si="0">F13+G13</f>
        <v>0</v>
      </c>
    </row>
    <row r="14" spans="1:8" s="2" customFormat="1" ht="40.200000000000003" customHeight="1">
      <c r="A14" s="24" t="s">
        <v>13</v>
      </c>
      <c r="B14" s="31" t="s">
        <v>22</v>
      </c>
      <c r="C14" s="32" t="s">
        <v>4</v>
      </c>
      <c r="D14" s="32">
        <v>6</v>
      </c>
      <c r="E14" s="28"/>
      <c r="F14" s="33">
        <f t="shared" ref="F14:F20" si="1">ROUND(D14*E14,2)</f>
        <v>0</v>
      </c>
      <c r="G14" s="34">
        <f t="shared" ref="G14:G17" si="2">ROUND(F14*0.23,2)</f>
        <v>0</v>
      </c>
      <c r="H14" s="34">
        <f t="shared" si="0"/>
        <v>0</v>
      </c>
    </row>
    <row r="15" spans="1:8" ht="40.200000000000003" customHeight="1">
      <c r="A15" s="24" t="s">
        <v>15</v>
      </c>
      <c r="B15" s="31" t="s">
        <v>19</v>
      </c>
      <c r="C15" s="32" t="s">
        <v>4</v>
      </c>
      <c r="D15" s="32">
        <v>5</v>
      </c>
      <c r="E15" s="28"/>
      <c r="F15" s="33">
        <f t="shared" si="1"/>
        <v>0</v>
      </c>
      <c r="G15" s="34">
        <f t="shared" si="2"/>
        <v>0</v>
      </c>
      <c r="H15" s="34">
        <f t="shared" si="0"/>
        <v>0</v>
      </c>
    </row>
    <row r="16" spans="1:8" ht="40.200000000000003" customHeight="1">
      <c r="A16" s="18" t="s">
        <v>16</v>
      </c>
      <c r="B16" s="19" t="s">
        <v>20</v>
      </c>
      <c r="C16" s="6" t="s">
        <v>4</v>
      </c>
      <c r="D16" s="6">
        <v>5</v>
      </c>
      <c r="E16" s="21"/>
      <c r="F16" s="29">
        <f t="shared" si="1"/>
        <v>0</v>
      </c>
      <c r="G16" s="34">
        <f t="shared" si="2"/>
        <v>0</v>
      </c>
      <c r="H16" s="34">
        <f t="shared" si="0"/>
        <v>0</v>
      </c>
    </row>
    <row r="17" spans="1:8" ht="40.200000000000003" customHeight="1" thickBot="1">
      <c r="A17" s="35" t="s">
        <v>17</v>
      </c>
      <c r="B17" s="36" t="s">
        <v>18</v>
      </c>
      <c r="C17" s="37" t="s">
        <v>4</v>
      </c>
      <c r="D17" s="37">
        <v>5</v>
      </c>
      <c r="E17" s="38"/>
      <c r="F17" s="22">
        <f t="shared" si="1"/>
        <v>0</v>
      </c>
      <c r="G17" s="23">
        <f t="shared" si="2"/>
        <v>0</v>
      </c>
      <c r="H17" s="23">
        <f t="shared" si="0"/>
        <v>0</v>
      </c>
    </row>
    <row r="18" spans="1:8" ht="40.5" customHeight="1" thickBot="1">
      <c r="A18" s="68" t="s">
        <v>38</v>
      </c>
      <c r="B18" s="69"/>
      <c r="C18" s="69"/>
      <c r="D18" s="69"/>
      <c r="E18" s="69"/>
      <c r="F18" s="69"/>
      <c r="G18" s="69"/>
      <c r="H18" s="70"/>
    </row>
    <row r="19" spans="1:8" ht="86.4" customHeight="1">
      <c r="A19" s="24" t="s">
        <v>9</v>
      </c>
      <c r="B19" s="31" t="s">
        <v>39</v>
      </c>
      <c r="C19" s="27" t="s">
        <v>4</v>
      </c>
      <c r="D19" s="26">
        <v>6</v>
      </c>
      <c r="E19" s="39"/>
      <c r="F19" s="40">
        <f t="shared" si="1"/>
        <v>0</v>
      </c>
      <c r="G19" s="17">
        <f>ROUND(F19*0.23,2)</f>
        <v>0</v>
      </c>
      <c r="H19" s="17">
        <f t="shared" ref="H19:H20" si="3">F19+G19</f>
        <v>0</v>
      </c>
    </row>
    <row r="20" spans="1:8" ht="73.2" customHeight="1" thickBot="1">
      <c r="A20" s="41" t="s">
        <v>24</v>
      </c>
      <c r="B20" s="19" t="s">
        <v>30</v>
      </c>
      <c r="C20" s="42" t="s">
        <v>4</v>
      </c>
      <c r="D20" s="43">
        <v>5</v>
      </c>
      <c r="E20" s="44"/>
      <c r="F20" s="45">
        <f t="shared" si="1"/>
        <v>0</v>
      </c>
      <c r="G20" s="23">
        <f>ROUND(F20*0.23,2)</f>
        <v>0</v>
      </c>
      <c r="H20" s="23">
        <f t="shared" si="3"/>
        <v>0</v>
      </c>
    </row>
    <row r="21" spans="1:8" ht="54" customHeight="1" thickBot="1">
      <c r="A21" s="59" t="s">
        <v>32</v>
      </c>
      <c r="B21" s="60"/>
      <c r="C21" s="60"/>
      <c r="D21" s="60"/>
      <c r="E21" s="60"/>
      <c r="F21" s="60"/>
      <c r="G21" s="61"/>
      <c r="H21" s="48">
        <f>SUM(H7,H8,H10,H11,H13:H17,H19:H20)</f>
        <v>0</v>
      </c>
    </row>
    <row r="22" spans="1:8" ht="14.4" thickBot="1">
      <c r="A22" s="46"/>
      <c r="B22" s="47"/>
      <c r="C22" s="46"/>
      <c r="D22" s="46"/>
      <c r="E22" s="46"/>
      <c r="F22" s="46"/>
      <c r="G22" s="46"/>
      <c r="H22" s="46"/>
    </row>
    <row r="23" spans="1:8" ht="23.4" customHeight="1" thickBot="1">
      <c r="A23" s="50" t="s">
        <v>33</v>
      </c>
      <c r="B23" s="51"/>
      <c r="C23" s="51"/>
      <c r="D23" s="51"/>
      <c r="E23" s="51"/>
      <c r="F23" s="51"/>
      <c r="G23" s="51"/>
      <c r="H23" s="52"/>
    </row>
    <row r="24" spans="1:8" ht="12.6" thickBot="1">
      <c r="B24" s="4"/>
    </row>
    <row r="25" spans="1:8" ht="15" customHeight="1">
      <c r="A25" s="53" t="s">
        <v>8</v>
      </c>
      <c r="B25" s="54"/>
      <c r="C25" s="54"/>
      <c r="D25" s="54"/>
      <c r="E25" s="54"/>
      <c r="F25" s="54"/>
      <c r="G25" s="54"/>
      <c r="H25" s="55"/>
    </row>
    <row r="26" spans="1:8" ht="60" customHeight="1" thickBot="1">
      <c r="A26" s="56"/>
      <c r="B26" s="57"/>
      <c r="C26" s="57"/>
      <c r="D26" s="57"/>
      <c r="E26" s="57"/>
      <c r="F26" s="57"/>
      <c r="G26" s="57"/>
      <c r="H26" s="58"/>
    </row>
    <row r="27" spans="1:8">
      <c r="B27" s="4"/>
    </row>
    <row r="28" spans="1:8">
      <c r="B28" s="4"/>
    </row>
    <row r="29" spans="1:8">
      <c r="B29" s="4"/>
    </row>
  </sheetData>
  <mergeCells count="10">
    <mergeCell ref="A1:H1"/>
    <mergeCell ref="A23:H23"/>
    <mergeCell ref="A25:H26"/>
    <mergeCell ref="A21:G21"/>
    <mergeCell ref="A2:H2"/>
    <mergeCell ref="A3:H3"/>
    <mergeCell ref="A6:H6"/>
    <mergeCell ref="A9:H9"/>
    <mergeCell ref="A12:H12"/>
    <mergeCell ref="A18:H18"/>
  </mergeCells>
  <pageMargins left="0.39370078740157483" right="0.39370078740157483" top="0.39370078740157483" bottom="0.39370078740157483" header="0" footer="0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Guy</cp:lastModifiedBy>
  <cp:lastPrinted>2019-12-10T11:23:59Z</cp:lastPrinted>
  <dcterms:created xsi:type="dcterms:W3CDTF">2014-08-05T10:33:24Z</dcterms:created>
  <dcterms:modified xsi:type="dcterms:W3CDTF">2020-01-17T08:47:12Z</dcterms:modified>
</cp:coreProperties>
</file>